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000008\M_選挙管理共\210_衆議院議員選挙・最高裁判所裁判官国民審査\R7衆議院議員総選挙\e 選挙人名簿\04 選挙人名簿（選挙時登録）\04 起案・公表（報道担当へ提供、HP）\１月26日発表（花巻市修正あり）\"/>
    </mc:Choice>
  </mc:AlternateContent>
  <xr:revisionPtr revIDLastSave="0" documentId="13_ncr:1_{D73A2385-006B-422C-88E4-75D25C6111F1}" xr6:coauthVersionLast="47" xr6:coauthVersionMax="47" xr10:uidLastSave="{00000000-0000-0000-0000-000000000000}"/>
  <bookViews>
    <workbookView xWindow="-28908" yWindow="-108" windowWidth="29016" windowHeight="15696" tabRatio="978" xr2:uid="{00000000-000D-0000-FFFF-FFFF00000000}"/>
  </bookViews>
  <sheets>
    <sheet name="別紙1-2" sheetId="96" r:id="rId1"/>
  </sheets>
  <externalReferences>
    <externalReference r:id="rId2"/>
  </externalReferences>
  <definedNames>
    <definedName name="a" localSheetId="0">#N/A</definedName>
    <definedName name="a">[1]!a</definedName>
    <definedName name="_xlnm.Print_Area" localSheetId="0">'別紙1-2'!$A$1:$M$52</definedName>
    <definedName name="Record45" localSheetId="0">#N/A</definedName>
    <definedName name="Record45">[1]!Record45</definedName>
    <definedName name="あ" localSheetId="0">#N/A</definedName>
    <definedName name="あ">[1]!あ</definedName>
  </definedNames>
  <calcPr calcId="191029"/>
  <customWorkbookViews>
    <customWorkbookView name="寺村　昌士(012186) - 個人用ビュー" guid="{3A3CD7BB-0DDE-4FC1-ACD5-FF0D174FA9A1}" mergeInterval="0" personalView="1" maximized="1" windowWidth="1436" windowHeight="680" tabRatio="85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0" i="96" l="1"/>
  <c r="D50" i="96" l="1"/>
  <c r="E50" i="96" l="1"/>
  <c r="C51" i="96" l="1"/>
  <c r="D51" i="96"/>
  <c r="D49" i="96"/>
  <c r="D52" i="96" l="1"/>
  <c r="C49" i="96"/>
  <c r="C52" i="96" s="1"/>
  <c r="E49" i="96"/>
  <c r="E51" i="96" l="1"/>
  <c r="E52" i="96" s="1"/>
</calcChain>
</file>

<file path=xl/sharedStrings.xml><?xml version="1.0" encoding="utf-8"?>
<sst xmlns="http://schemas.openxmlformats.org/spreadsheetml/2006/main" count="118" uniqueCount="75">
  <si>
    <t>計</t>
    <phoneticPr fontId="2"/>
  </si>
  <si>
    <t>八幡平市</t>
    <rPh sb="0" eb="3">
      <t>ハチマンタイ</t>
    </rPh>
    <phoneticPr fontId="2"/>
  </si>
  <si>
    <t>田野畑村</t>
  </si>
  <si>
    <t>陸前高田市</t>
  </si>
  <si>
    <t>区　分</t>
    <rPh sb="0" eb="1">
      <t>ク</t>
    </rPh>
    <rPh sb="2" eb="3">
      <t>ブン</t>
    </rPh>
    <phoneticPr fontId="2"/>
  </si>
  <si>
    <t xml:space="preserve"> </t>
  </si>
  <si>
    <t>（第１区）</t>
  </si>
  <si>
    <t>（第３区）</t>
  </si>
  <si>
    <t>市町村名</t>
  </si>
  <si>
    <t>男</t>
  </si>
  <si>
    <t>女</t>
  </si>
  <si>
    <t>計</t>
  </si>
  <si>
    <t>紫波郡</t>
    <rPh sb="0" eb="3">
      <t>シワグン</t>
    </rPh>
    <phoneticPr fontId="2"/>
  </si>
  <si>
    <t>紫　波　町</t>
  </si>
  <si>
    <t>遠  野  市</t>
  </si>
  <si>
    <t>矢　巾　町</t>
  </si>
  <si>
    <t>釜  石  市</t>
  </si>
  <si>
    <t>岩  泉  町</t>
  </si>
  <si>
    <t>市　計</t>
    <rPh sb="2" eb="3">
      <t>ケイ</t>
    </rPh>
    <phoneticPr fontId="2"/>
  </si>
  <si>
    <t>西磐井郡</t>
    <rPh sb="0" eb="1">
      <t>ニシ</t>
    </rPh>
    <rPh sb="1" eb="3">
      <t>イワイ</t>
    </rPh>
    <rPh sb="3" eb="4">
      <t>グン</t>
    </rPh>
    <phoneticPr fontId="2"/>
  </si>
  <si>
    <t>平  泉  町</t>
  </si>
  <si>
    <t>普  代  村</t>
  </si>
  <si>
    <t>気仙郡</t>
    <rPh sb="0" eb="2">
      <t>ケセン</t>
    </rPh>
    <rPh sb="2" eb="3">
      <t>グン</t>
    </rPh>
    <phoneticPr fontId="2"/>
  </si>
  <si>
    <t>住  田  町</t>
  </si>
  <si>
    <t>（第２区）</t>
  </si>
  <si>
    <t>上閉伊郡</t>
    <rPh sb="0" eb="1">
      <t>カミ</t>
    </rPh>
    <rPh sb="1" eb="2">
      <t>ヘイ</t>
    </rPh>
    <rPh sb="2" eb="4">
      <t>イゴオリ</t>
    </rPh>
    <phoneticPr fontId="2"/>
  </si>
  <si>
    <t>大  槌  町</t>
  </si>
  <si>
    <t>郡    計</t>
  </si>
  <si>
    <t>北  上  市</t>
  </si>
  <si>
    <t>宮　古　市</t>
    <rPh sb="0" eb="1">
      <t>ミヤ</t>
    </rPh>
    <rPh sb="2" eb="3">
      <t>イニシエ</t>
    </rPh>
    <rPh sb="4" eb="5">
      <t>シ</t>
    </rPh>
    <phoneticPr fontId="2"/>
  </si>
  <si>
    <t>　　　</t>
  </si>
  <si>
    <t>　</t>
  </si>
  <si>
    <t>野  田  村</t>
  </si>
  <si>
    <t>市    計</t>
  </si>
  <si>
    <t>岩手郡</t>
    <rPh sb="0" eb="3">
      <t>イワテグン</t>
    </rPh>
    <phoneticPr fontId="2"/>
  </si>
  <si>
    <t>雫  石  町</t>
  </si>
  <si>
    <t>葛  巻  町</t>
  </si>
  <si>
    <t>岩  手  町</t>
  </si>
  <si>
    <t>下閉伊郡</t>
    <rPh sb="0" eb="4">
      <t>シモヘイグン</t>
    </rPh>
    <phoneticPr fontId="2"/>
  </si>
  <si>
    <t>和賀郡</t>
    <rPh sb="0" eb="2">
      <t>ワガ</t>
    </rPh>
    <rPh sb="2" eb="3">
      <t>グン</t>
    </rPh>
    <phoneticPr fontId="2"/>
  </si>
  <si>
    <t>西和賀町</t>
    <rPh sb="0" eb="1">
      <t>ニシ</t>
    </rPh>
    <rPh sb="1" eb="3">
      <t>ワガ</t>
    </rPh>
    <rPh sb="3" eb="4">
      <t>マチ</t>
    </rPh>
    <phoneticPr fontId="2"/>
  </si>
  <si>
    <t>胆沢郡</t>
    <rPh sb="0" eb="2">
      <t>イサワ</t>
    </rPh>
    <rPh sb="2" eb="3">
      <t>グン</t>
    </rPh>
    <phoneticPr fontId="2"/>
  </si>
  <si>
    <t>九戸郡</t>
    <rPh sb="0" eb="3">
      <t>クノヘグン</t>
    </rPh>
    <phoneticPr fontId="2"/>
  </si>
  <si>
    <t>軽  米  町</t>
  </si>
  <si>
    <t>一  戸  町</t>
  </si>
  <si>
    <t>九  戸  村</t>
  </si>
  <si>
    <t>洋　野　町</t>
    <rPh sb="0" eb="1">
      <t>ヨウ</t>
    </rPh>
    <rPh sb="2" eb="3">
      <t>ノ</t>
    </rPh>
    <rPh sb="4" eb="5">
      <t>マチ</t>
    </rPh>
    <phoneticPr fontId="2"/>
  </si>
  <si>
    <t>二戸郡</t>
    <rPh sb="0" eb="2">
      <t>ニノヘ</t>
    </rPh>
    <rPh sb="2" eb="3">
      <t>グン</t>
    </rPh>
    <phoneticPr fontId="2"/>
  </si>
  <si>
    <t>区　分</t>
    <phoneticPr fontId="2"/>
  </si>
  <si>
    <t>盛　岡　市</t>
    <phoneticPr fontId="2"/>
  </si>
  <si>
    <t>一　関　市</t>
    <phoneticPr fontId="2"/>
  </si>
  <si>
    <t>花　巻　市</t>
    <phoneticPr fontId="2"/>
  </si>
  <si>
    <t>久　慈　市</t>
    <phoneticPr fontId="2"/>
  </si>
  <si>
    <t>二　戸　市</t>
    <phoneticPr fontId="2"/>
  </si>
  <si>
    <t>滝　沢　市</t>
    <rPh sb="0" eb="1">
      <t>タキ</t>
    </rPh>
    <rPh sb="2" eb="3">
      <t>サワ</t>
    </rPh>
    <rPh sb="4" eb="5">
      <t>シ</t>
    </rPh>
    <phoneticPr fontId="2"/>
  </si>
  <si>
    <t>金ケ崎町</t>
    <phoneticPr fontId="2"/>
  </si>
  <si>
    <t xml:space="preserve"> </t>
    <phoneticPr fontId="4"/>
  </si>
  <si>
    <t>奥　州　市</t>
    <phoneticPr fontId="4"/>
  </si>
  <si>
    <t>大船渡市</t>
    <rPh sb="0" eb="3">
      <t>オオフナト</t>
    </rPh>
    <rPh sb="3" eb="4">
      <t>シ</t>
    </rPh>
    <phoneticPr fontId="2"/>
  </si>
  <si>
    <t>山　田　町</t>
    <rPh sb="0" eb="1">
      <t>ヤマ</t>
    </rPh>
    <rPh sb="2" eb="3">
      <t>タ</t>
    </rPh>
    <rPh sb="4" eb="5">
      <t>マチ</t>
    </rPh>
    <phoneticPr fontId="4"/>
  </si>
  <si>
    <t>区  分</t>
    <phoneticPr fontId="2"/>
  </si>
  <si>
    <t>男    A</t>
    <phoneticPr fontId="2"/>
  </si>
  <si>
    <t>女    B</t>
    <phoneticPr fontId="2"/>
  </si>
  <si>
    <t>計    C</t>
    <phoneticPr fontId="2"/>
  </si>
  <si>
    <t>　　　</t>
    <phoneticPr fontId="4"/>
  </si>
  <si>
    <t>第１区</t>
    <rPh sb="0" eb="1">
      <t>ダイ</t>
    </rPh>
    <rPh sb="2" eb="3">
      <t>ク</t>
    </rPh>
    <phoneticPr fontId="4"/>
  </si>
  <si>
    <t>第２区</t>
    <rPh sb="0" eb="1">
      <t>ダイ</t>
    </rPh>
    <rPh sb="2" eb="3">
      <t>ク</t>
    </rPh>
    <phoneticPr fontId="4"/>
  </si>
  <si>
    <t>第３区</t>
    <rPh sb="0" eb="1">
      <t>ダイ</t>
    </rPh>
    <rPh sb="2" eb="3">
      <t>ク</t>
    </rPh>
    <phoneticPr fontId="4"/>
  </si>
  <si>
    <t>選挙人名簿登録者数（国内）うち18歳及び19歳</t>
    <phoneticPr fontId="4"/>
  </si>
  <si>
    <t>第２区  計</t>
    <phoneticPr fontId="4"/>
  </si>
  <si>
    <t>第１区  計</t>
    <phoneticPr fontId="4"/>
  </si>
  <si>
    <t>第3区  計</t>
    <phoneticPr fontId="2"/>
  </si>
  <si>
    <t>選挙時登録日（R8.1.26）現在における
選挙人名簿登録者数</t>
    <rPh sb="0" eb="2">
      <t>センキョ</t>
    </rPh>
    <rPh sb="2" eb="3">
      <t>ジ</t>
    </rPh>
    <rPh sb="3" eb="6">
      <t>トウロクビ</t>
    </rPh>
    <rPh sb="15" eb="17">
      <t>ゲンザイ</t>
    </rPh>
    <rPh sb="22" eb="24">
      <t>センキョ</t>
    </rPh>
    <rPh sb="24" eb="25">
      <t>ニン</t>
    </rPh>
    <rPh sb="25" eb="27">
      <t>メイボ</t>
    </rPh>
    <rPh sb="27" eb="29">
      <t>トウロク</t>
    </rPh>
    <rPh sb="29" eb="30">
      <t>シャ</t>
    </rPh>
    <rPh sb="30" eb="31">
      <t>スウ</t>
    </rPh>
    <phoneticPr fontId="4"/>
  </si>
  <si>
    <t>令和８年１月26日現在登録者数</t>
    <rPh sb="0" eb="2">
      <t>レイワ</t>
    </rPh>
    <rPh sb="8" eb="9">
      <t>ニチ</t>
    </rPh>
    <phoneticPr fontId="2"/>
  </si>
  <si>
    <t>別紙１－２</t>
    <rPh sb="0" eb="2">
      <t>ベッシ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</si>
</sst>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name val="ＭＳ Ｐ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 applyFill="0" applyBorder="0" applyProtection="0">
      <alignment vertical="center"/>
    </xf>
    <xf numFmtId="9" fontId="6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0" fontId="3" fillId="0" borderId="0"/>
    <xf numFmtId="0" fontId="9" fillId="0" borderId="0">
      <alignment vertical="center"/>
    </xf>
    <xf numFmtId="0" fontId="5" fillId="0" borderId="0">
      <alignment vertical="center"/>
    </xf>
    <xf numFmtId="0" fontId="6" fillId="0" borderId="0"/>
    <xf numFmtId="38" fontId="1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6" fillId="0" borderId="0" xfId="8" applyAlignment="1">
      <alignment vertical="center"/>
    </xf>
    <xf numFmtId="0" fontId="6" fillId="0" borderId="1" xfId="8" applyBorder="1" applyAlignment="1">
      <alignment horizontal="center" vertical="center"/>
    </xf>
    <xf numFmtId="38" fontId="6" fillId="0" borderId="1" xfId="8" applyNumberFormat="1" applyBorder="1" applyAlignment="1">
      <alignment vertical="center"/>
    </xf>
    <xf numFmtId="0" fontId="6" fillId="0" borderId="0" xfId="8" applyAlignment="1">
      <alignment horizontal="left" vertical="center" wrapText="1"/>
    </xf>
    <xf numFmtId="58" fontId="6" fillId="0" borderId="0" xfId="8" applyNumberFormat="1" applyAlignment="1">
      <alignment vertical="center"/>
    </xf>
    <xf numFmtId="38" fontId="8" fillId="0" borderId="0" xfId="4" applyFont="1" applyFill="1" applyBorder="1" applyAlignment="1">
      <alignment vertical="center"/>
    </xf>
    <xf numFmtId="0" fontId="8" fillId="0" borderId="0" xfId="8" applyFont="1" applyAlignment="1">
      <alignment vertical="center"/>
    </xf>
    <xf numFmtId="38" fontId="8" fillId="0" borderId="1" xfId="4" applyFont="1" applyFill="1" applyBorder="1" applyAlignment="1">
      <alignment vertical="center"/>
    </xf>
    <xf numFmtId="38" fontId="6" fillId="0" borderId="1" xfId="8" applyNumberFormat="1" applyBorder="1" applyAlignment="1">
      <alignment horizontal="right" vertical="center"/>
    </xf>
    <xf numFmtId="0" fontId="7" fillId="0" borderId="1" xfId="8" applyFont="1" applyBorder="1" applyAlignment="1">
      <alignment horizontal="center" vertical="center" wrapText="1"/>
    </xf>
    <xf numFmtId="0" fontId="8" fillId="0" borderId="1" xfId="8" applyFont="1" applyBorder="1" applyAlignment="1">
      <alignment horizontal="center" vertical="center"/>
    </xf>
    <xf numFmtId="38" fontId="8" fillId="0" borderId="1" xfId="4" applyFont="1" applyFill="1" applyBorder="1" applyAlignment="1">
      <alignment horizontal="right" vertical="center"/>
    </xf>
    <xf numFmtId="38" fontId="8" fillId="0" borderId="0" xfId="8" applyNumberFormat="1" applyFont="1" applyAlignment="1">
      <alignment vertical="center"/>
    </xf>
    <xf numFmtId="57" fontId="8" fillId="0" borderId="0" xfId="8" applyNumberFormat="1" applyFont="1" applyAlignment="1">
      <alignment vertical="center"/>
    </xf>
    <xf numFmtId="38" fontId="8" fillId="0" borderId="0" xfId="4" applyFont="1" applyFill="1" applyAlignment="1">
      <alignment vertical="center"/>
    </xf>
    <xf numFmtId="0" fontId="8" fillId="0" borderId="0" xfId="8" applyFont="1" applyAlignment="1">
      <alignment horizontal="center" vertical="center"/>
    </xf>
    <xf numFmtId="0" fontId="0" fillId="0" borderId="0" xfId="0" applyFill="1">
      <alignment vertical="center"/>
    </xf>
    <xf numFmtId="0" fontId="6" fillId="0" borderId="11" xfId="8" applyBorder="1" applyAlignment="1">
      <alignment horizontal="center" vertical="center"/>
    </xf>
    <xf numFmtId="0" fontId="6" fillId="0" borderId="5" xfId="8" applyBorder="1" applyAlignment="1">
      <alignment horizontal="center" vertical="center"/>
    </xf>
    <xf numFmtId="0" fontId="6" fillId="0" borderId="9" xfId="8" applyBorder="1" applyAlignment="1">
      <alignment horizontal="center" vertical="center"/>
    </xf>
    <xf numFmtId="0" fontId="6" fillId="0" borderId="12" xfId="8" applyBorder="1" applyAlignment="1">
      <alignment horizontal="center" vertical="center"/>
    </xf>
    <xf numFmtId="0" fontId="6" fillId="0" borderId="7" xfId="8" applyBorder="1" applyAlignment="1">
      <alignment horizontal="center" vertical="center"/>
    </xf>
    <xf numFmtId="0" fontId="7" fillId="0" borderId="3" xfId="8" applyFont="1" applyBorder="1" applyAlignment="1">
      <alignment horizontal="center" vertical="center" wrapText="1"/>
    </xf>
    <xf numFmtId="0" fontId="7" fillId="0" borderId="13" xfId="8" applyFont="1" applyBorder="1" applyAlignment="1">
      <alignment horizontal="center" vertical="center" wrapText="1"/>
    </xf>
    <xf numFmtId="0" fontId="7" fillId="0" borderId="4" xfId="8" applyFont="1" applyBorder="1" applyAlignment="1">
      <alignment horizontal="center" vertical="center" wrapText="1"/>
    </xf>
    <xf numFmtId="0" fontId="6" fillId="0" borderId="10" xfId="8" applyBorder="1" applyAlignment="1">
      <alignment horizontal="center" vertical="center"/>
    </xf>
    <xf numFmtId="0" fontId="8" fillId="0" borderId="1" xfId="8" applyFont="1" applyBorder="1" applyAlignment="1">
      <alignment horizontal="center" vertical="center"/>
    </xf>
    <xf numFmtId="0" fontId="8" fillId="0" borderId="5" xfId="8" applyFont="1" applyBorder="1" applyAlignment="1">
      <alignment horizontal="center" vertical="center"/>
    </xf>
    <xf numFmtId="0" fontId="8" fillId="0" borderId="7" xfId="8" applyFont="1" applyBorder="1" applyAlignment="1">
      <alignment horizontal="center" vertical="center"/>
    </xf>
    <xf numFmtId="0" fontId="7" fillId="0" borderId="1" xfId="8" applyFont="1" applyBorder="1" applyAlignment="1">
      <alignment horizontal="center" vertical="center" wrapText="1"/>
    </xf>
    <xf numFmtId="0" fontId="8" fillId="0" borderId="8" xfId="8" applyFont="1" applyBorder="1" applyAlignment="1">
      <alignment horizontal="center" vertical="center"/>
    </xf>
    <xf numFmtId="0" fontId="8" fillId="0" borderId="2" xfId="8" applyFont="1" applyBorder="1" applyAlignment="1">
      <alignment horizontal="center" vertical="center"/>
    </xf>
    <xf numFmtId="0" fontId="8" fillId="0" borderId="9" xfId="8" applyFont="1" applyBorder="1" applyAlignment="1">
      <alignment horizontal="center" vertical="center"/>
    </xf>
    <xf numFmtId="0" fontId="8" fillId="0" borderId="10" xfId="8" applyFont="1" applyBorder="1" applyAlignment="1">
      <alignment horizontal="center" vertical="center"/>
    </xf>
    <xf numFmtId="58" fontId="8" fillId="0" borderId="0" xfId="8" applyNumberFormat="1" applyFont="1" applyAlignment="1">
      <alignment horizontal="right" vertical="center"/>
    </xf>
    <xf numFmtId="0" fontId="10" fillId="0" borderId="0" xfId="8" applyFont="1" applyAlignment="1">
      <alignment horizontal="center" vertical="center"/>
    </xf>
    <xf numFmtId="0" fontId="8" fillId="0" borderId="1" xfId="8" applyFont="1" applyBorder="1" applyAlignment="1">
      <alignment horizontal="center" vertical="center" wrapText="1"/>
    </xf>
    <xf numFmtId="0" fontId="6" fillId="0" borderId="5" xfId="8" quotePrefix="1" applyBorder="1" applyAlignment="1">
      <alignment horizontal="center" vertical="center"/>
    </xf>
    <xf numFmtId="0" fontId="6" fillId="0" borderId="6" xfId="8" quotePrefix="1" applyBorder="1" applyAlignment="1">
      <alignment horizontal="center" vertical="center"/>
    </xf>
    <xf numFmtId="0" fontId="6" fillId="0" borderId="7" xfId="8" quotePrefix="1" applyBorder="1" applyAlignment="1">
      <alignment horizontal="center" vertical="center"/>
    </xf>
  </cellXfs>
  <cellStyles count="10">
    <cellStyle name="パーセント 2" xfId="1" xr:uid="{00000000-0005-0000-0000-000000000000}"/>
    <cellStyle name="桁区切り 2" xfId="2" xr:uid="{00000000-0005-0000-0000-000002000000}"/>
    <cellStyle name="桁区切り 2 2" xfId="3" xr:uid="{00000000-0005-0000-0000-000003000000}"/>
    <cellStyle name="桁区切り 3" xfId="4" xr:uid="{00000000-0005-0000-0000-000004000000}"/>
    <cellStyle name="桁区切り 4" xfId="9" xr:uid="{00000000-0005-0000-0000-000005000000}"/>
    <cellStyle name="標準" xfId="0" builtinId="0"/>
    <cellStyle name="標準 2" xfId="5" xr:uid="{00000000-0005-0000-0000-000007000000}"/>
    <cellStyle name="標準 3" xfId="6" xr:uid="{00000000-0005-0000-0000-000008000000}"/>
    <cellStyle name="標準 4" xfId="7" xr:uid="{00000000-0005-0000-0000-000009000000}"/>
    <cellStyle name="標準 5" xfId="8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Book1"/>
      <sheetName val="別紙１ (HP公表用)"/>
    </sheetNames>
    <definedNames>
      <definedName name="a"/>
      <definedName name="Record45"/>
      <definedName name="あ"/>
    </defined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N54"/>
  <sheetViews>
    <sheetView showGridLines="0" tabSelected="1" view="pageBreakPreview" zoomScale="130" zoomScaleNormal="60" zoomScaleSheetLayoutView="130" workbookViewId="0">
      <selection activeCell="H21" sqref="H21"/>
    </sheetView>
  </sheetViews>
  <sheetFormatPr defaultColWidth="9.28515625" defaultRowHeight="16.5" customHeight="1" x14ac:dyDescent="0.15"/>
  <cols>
    <col min="1" max="1" width="9.28515625" style="1" bestFit="1" customWidth="1"/>
    <col min="2" max="2" width="11.7109375" style="1" bestFit="1" customWidth="1"/>
    <col min="3" max="6" width="16" style="1" customWidth="1"/>
    <col min="7" max="7" width="8" style="1" customWidth="1"/>
    <col min="8" max="8" width="9" style="1" customWidth="1"/>
    <col min="9" max="12" width="14.85546875" style="1" customWidth="1"/>
    <col min="13" max="13" width="16.7109375" style="1" customWidth="1"/>
    <col min="14" max="16384" width="9.28515625" style="1"/>
  </cols>
  <sheetData>
    <row r="1" spans="1:14" ht="16.5" customHeight="1" x14ac:dyDescent="0.15">
      <c r="A1" s="7" t="s">
        <v>74</v>
      </c>
      <c r="B1" s="7"/>
      <c r="C1" s="7" t="s">
        <v>64</v>
      </c>
      <c r="D1" s="7"/>
      <c r="E1" s="7"/>
      <c r="F1" s="7"/>
      <c r="G1" s="7"/>
      <c r="H1" s="7"/>
      <c r="I1" s="7"/>
      <c r="J1" s="7"/>
      <c r="K1" s="35">
        <v>46048</v>
      </c>
      <c r="L1" s="35"/>
      <c r="M1" s="35"/>
      <c r="N1" s="5"/>
    </row>
    <row r="2" spans="1:14" ht="16.5" customHeight="1" x14ac:dyDescent="0.15">
      <c r="A2" s="36" t="s">
        <v>68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4" ht="16.5" customHeight="1" x14ac:dyDescent="0.1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4" ht="16.5" customHeight="1" x14ac:dyDescent="0.15">
      <c r="A4" s="28" t="s">
        <v>4</v>
      </c>
      <c r="B4" s="29"/>
      <c r="C4" s="37" t="s">
        <v>72</v>
      </c>
      <c r="D4" s="37"/>
      <c r="E4" s="37"/>
      <c r="F4" s="17"/>
      <c r="G4" s="7"/>
      <c r="H4" s="28" t="s">
        <v>48</v>
      </c>
      <c r="I4" s="29"/>
      <c r="J4" s="37" t="s">
        <v>72</v>
      </c>
      <c r="K4" s="37"/>
      <c r="L4" s="37"/>
      <c r="M4" s="17"/>
    </row>
    <row r="5" spans="1:14" ht="16.5" customHeight="1" x14ac:dyDescent="0.15">
      <c r="A5" s="31" t="s">
        <v>6</v>
      </c>
      <c r="B5" s="32"/>
      <c r="C5" s="37"/>
      <c r="D5" s="37"/>
      <c r="E5" s="37"/>
      <c r="F5" s="17"/>
      <c r="G5" s="7"/>
      <c r="H5" s="31" t="s">
        <v>7</v>
      </c>
      <c r="I5" s="32"/>
      <c r="J5" s="37"/>
      <c r="K5" s="37"/>
      <c r="L5" s="37"/>
      <c r="M5" s="17"/>
    </row>
    <row r="6" spans="1:14" ht="16.5" customHeight="1" x14ac:dyDescent="0.15">
      <c r="A6" s="33" t="s">
        <v>8</v>
      </c>
      <c r="B6" s="34"/>
      <c r="C6" s="11" t="s">
        <v>9</v>
      </c>
      <c r="D6" s="11" t="s">
        <v>10</v>
      </c>
      <c r="E6" s="11" t="s">
        <v>11</v>
      </c>
      <c r="F6" s="17"/>
      <c r="G6" s="7"/>
      <c r="H6" s="33" t="s">
        <v>8</v>
      </c>
      <c r="I6" s="34"/>
      <c r="J6" s="11" t="s">
        <v>9</v>
      </c>
      <c r="K6" s="11" t="s">
        <v>10</v>
      </c>
      <c r="L6" s="11" t="s">
        <v>11</v>
      </c>
      <c r="M6" s="17"/>
    </row>
    <row r="7" spans="1:14" ht="16.5" customHeight="1" x14ac:dyDescent="0.15">
      <c r="A7" s="27" t="s">
        <v>49</v>
      </c>
      <c r="B7" s="27"/>
      <c r="C7" s="8">
        <v>2601</v>
      </c>
      <c r="D7" s="8">
        <v>2580</v>
      </c>
      <c r="E7" s="8">
        <v>5181</v>
      </c>
      <c r="F7" s="17"/>
      <c r="G7" s="6"/>
      <c r="H7" s="27" t="s">
        <v>51</v>
      </c>
      <c r="I7" s="27"/>
      <c r="J7" s="8">
        <v>785</v>
      </c>
      <c r="K7" s="8">
        <v>707</v>
      </c>
      <c r="L7" s="8">
        <v>1492</v>
      </c>
      <c r="M7" s="17"/>
    </row>
    <row r="8" spans="1:14" ht="16.5" customHeight="1" x14ac:dyDescent="0.15">
      <c r="A8" s="30" t="s">
        <v>12</v>
      </c>
      <c r="B8" s="11" t="s">
        <v>13</v>
      </c>
      <c r="C8" s="8">
        <v>276</v>
      </c>
      <c r="D8" s="8">
        <v>255</v>
      </c>
      <c r="E8" s="8">
        <v>531</v>
      </c>
      <c r="F8" s="17"/>
      <c r="G8" s="6"/>
      <c r="H8" s="27" t="s">
        <v>28</v>
      </c>
      <c r="I8" s="27"/>
      <c r="J8" s="8">
        <v>911</v>
      </c>
      <c r="K8" s="8">
        <v>798</v>
      </c>
      <c r="L8" s="8">
        <v>1709</v>
      </c>
      <c r="M8" s="17"/>
    </row>
    <row r="9" spans="1:14" ht="16.5" customHeight="1" x14ac:dyDescent="0.15">
      <c r="A9" s="30"/>
      <c r="B9" s="11" t="s">
        <v>15</v>
      </c>
      <c r="C9" s="8">
        <v>238</v>
      </c>
      <c r="D9" s="8">
        <v>246</v>
      </c>
      <c r="E9" s="8">
        <v>484</v>
      </c>
      <c r="F9" s="17"/>
      <c r="G9" s="6"/>
      <c r="H9" s="27" t="s">
        <v>50</v>
      </c>
      <c r="I9" s="27"/>
      <c r="J9" s="8">
        <v>878</v>
      </c>
      <c r="K9" s="8">
        <v>778</v>
      </c>
      <c r="L9" s="8">
        <v>1656</v>
      </c>
      <c r="M9" s="17"/>
    </row>
    <row r="10" spans="1:14" ht="16.5" customHeight="1" x14ac:dyDescent="0.15">
      <c r="A10" s="30"/>
      <c r="B10" s="11" t="s">
        <v>11</v>
      </c>
      <c r="C10" s="8">
        <v>514</v>
      </c>
      <c r="D10" s="8">
        <v>501</v>
      </c>
      <c r="E10" s="8">
        <v>1015</v>
      </c>
      <c r="F10" s="17"/>
      <c r="G10" s="6"/>
      <c r="H10" s="27" t="s">
        <v>57</v>
      </c>
      <c r="I10" s="27"/>
      <c r="J10" s="8">
        <v>890</v>
      </c>
      <c r="K10" s="8">
        <v>841</v>
      </c>
      <c r="L10" s="8">
        <v>1731</v>
      </c>
      <c r="M10" s="17"/>
    </row>
    <row r="11" spans="1:14" ht="16.5" customHeight="1" x14ac:dyDescent="0.15">
      <c r="A11" s="27" t="s">
        <v>70</v>
      </c>
      <c r="B11" s="27"/>
      <c r="C11" s="8">
        <v>3115</v>
      </c>
      <c r="D11" s="8">
        <v>3081</v>
      </c>
      <c r="E11" s="8">
        <v>6196</v>
      </c>
      <c r="F11" s="17"/>
      <c r="G11" s="6"/>
      <c r="H11" s="27" t="s">
        <v>18</v>
      </c>
      <c r="I11" s="27"/>
      <c r="J11" s="8">
        <v>3464</v>
      </c>
      <c r="K11" s="8">
        <v>3124</v>
      </c>
      <c r="L11" s="8">
        <v>6588</v>
      </c>
      <c r="M11" s="17"/>
    </row>
    <row r="12" spans="1:14" ht="16.5" customHeight="1" x14ac:dyDescent="0.15">
      <c r="A12" s="7"/>
      <c r="B12" s="7"/>
      <c r="C12" s="7"/>
      <c r="D12" s="7"/>
      <c r="E12" s="7"/>
      <c r="F12" s="17"/>
      <c r="G12" s="7"/>
      <c r="H12" s="10" t="s">
        <v>39</v>
      </c>
      <c r="I12" s="11" t="s">
        <v>40</v>
      </c>
      <c r="J12" s="12">
        <v>24</v>
      </c>
      <c r="K12" s="12">
        <v>24</v>
      </c>
      <c r="L12" s="12">
        <v>48</v>
      </c>
      <c r="M12" s="17"/>
    </row>
    <row r="13" spans="1:14" ht="16.5" customHeight="1" x14ac:dyDescent="0.15">
      <c r="A13" s="7"/>
      <c r="B13" s="7"/>
      <c r="C13" s="7"/>
      <c r="D13" s="7"/>
      <c r="E13" s="7"/>
      <c r="F13" s="17"/>
      <c r="G13" s="7"/>
      <c r="H13" s="10" t="s">
        <v>41</v>
      </c>
      <c r="I13" s="11" t="s">
        <v>55</v>
      </c>
      <c r="J13" s="12">
        <v>205</v>
      </c>
      <c r="K13" s="12">
        <v>146</v>
      </c>
      <c r="L13" s="12">
        <v>351</v>
      </c>
      <c r="M13" s="17"/>
    </row>
    <row r="14" spans="1:14" ht="16.5" customHeight="1" x14ac:dyDescent="0.15">
      <c r="A14" s="28" t="s">
        <v>4</v>
      </c>
      <c r="B14" s="29"/>
      <c r="C14" s="37" t="s">
        <v>72</v>
      </c>
      <c r="D14" s="37"/>
      <c r="E14" s="37"/>
      <c r="F14" s="17"/>
      <c r="G14" s="7"/>
      <c r="H14" s="10" t="s">
        <v>19</v>
      </c>
      <c r="I14" s="11" t="s">
        <v>20</v>
      </c>
      <c r="J14" s="12">
        <v>53</v>
      </c>
      <c r="K14" s="12">
        <v>52</v>
      </c>
      <c r="L14" s="12">
        <v>105</v>
      </c>
      <c r="M14" s="17"/>
    </row>
    <row r="15" spans="1:14" ht="16.5" customHeight="1" x14ac:dyDescent="0.15">
      <c r="A15" s="31" t="s">
        <v>24</v>
      </c>
      <c r="B15" s="32"/>
      <c r="C15" s="37"/>
      <c r="D15" s="37"/>
      <c r="E15" s="37"/>
      <c r="F15" s="17"/>
      <c r="G15" s="7"/>
      <c r="H15" s="27" t="s">
        <v>27</v>
      </c>
      <c r="I15" s="27"/>
      <c r="J15" s="8">
        <v>282</v>
      </c>
      <c r="K15" s="8">
        <v>222</v>
      </c>
      <c r="L15" s="8">
        <v>504</v>
      </c>
      <c r="M15" s="17"/>
    </row>
    <row r="16" spans="1:14" ht="16.5" customHeight="1" x14ac:dyDescent="0.15">
      <c r="A16" s="33" t="s">
        <v>8</v>
      </c>
      <c r="B16" s="34"/>
      <c r="C16" s="11" t="s">
        <v>9</v>
      </c>
      <c r="D16" s="11" t="s">
        <v>10</v>
      </c>
      <c r="E16" s="11" t="s">
        <v>11</v>
      </c>
      <c r="F16" s="17"/>
      <c r="G16" s="7"/>
      <c r="H16" s="27" t="s">
        <v>71</v>
      </c>
      <c r="I16" s="27"/>
      <c r="J16" s="8">
        <v>3746</v>
      </c>
      <c r="K16" s="8">
        <v>3346</v>
      </c>
      <c r="L16" s="8">
        <v>7092</v>
      </c>
      <c r="M16" s="17"/>
    </row>
    <row r="17" spans="1:13" ht="16.5" customHeight="1" x14ac:dyDescent="0.15">
      <c r="A17" s="27" t="s">
        <v>29</v>
      </c>
      <c r="B17" s="27"/>
      <c r="C17" s="8">
        <v>346</v>
      </c>
      <c r="D17" s="8">
        <v>312</v>
      </c>
      <c r="E17" s="8">
        <v>658</v>
      </c>
      <c r="F17" s="17"/>
      <c r="G17" s="6"/>
      <c r="H17" s="7"/>
      <c r="I17" s="7" t="s">
        <v>30</v>
      </c>
      <c r="J17" s="7"/>
      <c r="K17" s="7"/>
      <c r="L17" s="7"/>
      <c r="M17" s="7"/>
    </row>
    <row r="18" spans="1:13" ht="16.5" customHeight="1" x14ac:dyDescent="0.15">
      <c r="A18" s="27" t="s">
        <v>58</v>
      </c>
      <c r="B18" s="27"/>
      <c r="C18" s="8">
        <v>219</v>
      </c>
      <c r="D18" s="8">
        <v>201</v>
      </c>
      <c r="E18" s="8">
        <v>420</v>
      </c>
      <c r="F18" s="17"/>
      <c r="G18" s="6"/>
      <c r="H18" s="7" t="s">
        <v>31</v>
      </c>
      <c r="I18" s="7" t="s">
        <v>31</v>
      </c>
      <c r="J18" s="7"/>
      <c r="K18" s="7"/>
      <c r="L18" s="7"/>
      <c r="M18" s="7"/>
    </row>
    <row r="19" spans="1:13" ht="16.5" customHeight="1" x14ac:dyDescent="0.15">
      <c r="A19" s="27" t="s">
        <v>52</v>
      </c>
      <c r="B19" s="27"/>
      <c r="C19" s="8">
        <v>300</v>
      </c>
      <c r="D19" s="8">
        <v>237</v>
      </c>
      <c r="E19" s="8">
        <v>537</v>
      </c>
      <c r="F19" s="17"/>
      <c r="G19" s="6"/>
      <c r="H19" s="7"/>
      <c r="I19" s="7"/>
      <c r="J19" s="13"/>
      <c r="K19" s="13"/>
      <c r="L19" s="13"/>
      <c r="M19" s="7"/>
    </row>
    <row r="20" spans="1:13" ht="16.5" customHeight="1" x14ac:dyDescent="0.15">
      <c r="A20" s="27" t="s">
        <v>14</v>
      </c>
      <c r="B20" s="27"/>
      <c r="C20" s="8">
        <v>191</v>
      </c>
      <c r="D20" s="8">
        <v>161</v>
      </c>
      <c r="E20" s="8">
        <v>352</v>
      </c>
      <c r="F20" s="17"/>
      <c r="G20" s="6"/>
      <c r="H20" s="7"/>
      <c r="I20" s="7"/>
      <c r="J20" s="6"/>
      <c r="K20" s="6"/>
      <c r="L20" s="6"/>
      <c r="M20" s="7"/>
    </row>
    <row r="21" spans="1:13" ht="16.5" customHeight="1" x14ac:dyDescent="0.15">
      <c r="A21" s="27" t="s">
        <v>3</v>
      </c>
      <c r="B21" s="27"/>
      <c r="C21" s="8">
        <v>123</v>
      </c>
      <c r="D21" s="8">
        <v>104</v>
      </c>
      <c r="E21" s="8">
        <v>227</v>
      </c>
      <c r="F21" s="17"/>
      <c r="G21" s="6"/>
      <c r="H21" s="7"/>
      <c r="I21" s="7"/>
      <c r="J21" s="6"/>
      <c r="K21" s="6"/>
      <c r="L21" s="6"/>
      <c r="M21" s="7"/>
    </row>
    <row r="22" spans="1:13" ht="16.5" customHeight="1" x14ac:dyDescent="0.15">
      <c r="A22" s="27" t="s">
        <v>16</v>
      </c>
      <c r="B22" s="27"/>
      <c r="C22" s="8">
        <v>198</v>
      </c>
      <c r="D22" s="8">
        <v>197</v>
      </c>
      <c r="E22" s="8">
        <v>395</v>
      </c>
      <c r="F22" s="17"/>
      <c r="G22" s="6"/>
      <c r="H22" s="7" t="s">
        <v>56</v>
      </c>
      <c r="I22" s="14"/>
      <c r="J22" s="6" t="s">
        <v>5</v>
      </c>
      <c r="K22" s="6" t="s">
        <v>5</v>
      </c>
      <c r="L22" s="6" t="s">
        <v>5</v>
      </c>
      <c r="M22" s="7"/>
    </row>
    <row r="23" spans="1:13" ht="16.5" customHeight="1" x14ac:dyDescent="0.15">
      <c r="A23" s="27" t="s">
        <v>53</v>
      </c>
      <c r="B23" s="27"/>
      <c r="C23" s="8">
        <v>113</v>
      </c>
      <c r="D23" s="8">
        <v>116</v>
      </c>
      <c r="E23" s="8">
        <v>229</v>
      </c>
      <c r="F23" s="17"/>
      <c r="G23" s="6"/>
      <c r="H23" s="7" t="s">
        <v>5</v>
      </c>
      <c r="I23" s="7"/>
      <c r="J23" s="6" t="s">
        <v>5</v>
      </c>
      <c r="K23" s="6" t="s">
        <v>5</v>
      </c>
      <c r="L23" s="6" t="s">
        <v>5</v>
      </c>
      <c r="M23" s="7"/>
    </row>
    <row r="24" spans="1:13" ht="16.5" customHeight="1" x14ac:dyDescent="0.15">
      <c r="A24" s="27" t="s">
        <v>1</v>
      </c>
      <c r="B24" s="27"/>
      <c r="C24" s="8">
        <v>161</v>
      </c>
      <c r="D24" s="8">
        <v>143</v>
      </c>
      <c r="E24" s="8">
        <v>304</v>
      </c>
      <c r="F24" s="17"/>
      <c r="G24" s="6"/>
      <c r="H24" s="7"/>
      <c r="I24" s="7"/>
      <c r="J24" s="7"/>
      <c r="K24" s="7"/>
      <c r="L24" s="7"/>
      <c r="M24" s="7"/>
    </row>
    <row r="25" spans="1:13" ht="16.5" customHeight="1" x14ac:dyDescent="0.15">
      <c r="A25" s="27" t="s">
        <v>54</v>
      </c>
      <c r="B25" s="27"/>
      <c r="C25" s="8">
        <v>570</v>
      </c>
      <c r="D25" s="8">
        <v>539</v>
      </c>
      <c r="E25" s="8">
        <v>1109</v>
      </c>
      <c r="F25" s="17"/>
      <c r="G25" s="6"/>
      <c r="H25" s="7" t="s">
        <v>5</v>
      </c>
      <c r="I25" s="7"/>
      <c r="J25" s="7"/>
      <c r="K25" s="7"/>
      <c r="L25" s="6" t="s">
        <v>5</v>
      </c>
      <c r="M25" s="7"/>
    </row>
    <row r="26" spans="1:13" ht="16.5" customHeight="1" x14ac:dyDescent="0.15">
      <c r="A26" s="27" t="s">
        <v>33</v>
      </c>
      <c r="B26" s="27"/>
      <c r="C26" s="8">
        <v>2221</v>
      </c>
      <c r="D26" s="8">
        <v>2010</v>
      </c>
      <c r="E26" s="8">
        <v>4231</v>
      </c>
      <c r="F26" s="17"/>
      <c r="G26" s="6"/>
      <c r="H26" s="7"/>
      <c r="I26" s="7"/>
      <c r="J26" s="7"/>
      <c r="K26" s="7"/>
      <c r="L26" s="7"/>
      <c r="M26" s="7"/>
    </row>
    <row r="27" spans="1:13" ht="16.5" customHeight="1" x14ac:dyDescent="0.15">
      <c r="A27" s="30" t="s">
        <v>34</v>
      </c>
      <c r="B27" s="11" t="s">
        <v>35</v>
      </c>
      <c r="C27" s="8">
        <v>120</v>
      </c>
      <c r="D27" s="8">
        <v>103</v>
      </c>
      <c r="E27" s="8">
        <v>223</v>
      </c>
      <c r="F27" s="17"/>
      <c r="G27" s="6"/>
      <c r="H27" s="7"/>
      <c r="I27" s="7"/>
      <c r="J27" s="7"/>
      <c r="K27" s="7"/>
      <c r="L27" s="15" t="s">
        <v>5</v>
      </c>
      <c r="M27" s="7"/>
    </row>
    <row r="28" spans="1:13" ht="16.5" customHeight="1" x14ac:dyDescent="0.15">
      <c r="A28" s="30"/>
      <c r="B28" s="11" t="s">
        <v>36</v>
      </c>
      <c r="C28" s="8">
        <v>25</v>
      </c>
      <c r="D28" s="8">
        <v>30</v>
      </c>
      <c r="E28" s="8">
        <v>55</v>
      </c>
      <c r="F28" s="17"/>
      <c r="G28" s="6"/>
      <c r="H28" s="7"/>
      <c r="I28" s="7"/>
      <c r="J28" s="7"/>
      <c r="K28" s="7"/>
      <c r="L28" s="15" t="s">
        <v>5</v>
      </c>
      <c r="M28" s="7"/>
    </row>
    <row r="29" spans="1:13" ht="16.5" customHeight="1" x14ac:dyDescent="0.15">
      <c r="A29" s="30"/>
      <c r="B29" s="11" t="s">
        <v>37</v>
      </c>
      <c r="C29" s="8">
        <v>100</v>
      </c>
      <c r="D29" s="8">
        <v>60</v>
      </c>
      <c r="E29" s="8">
        <v>160</v>
      </c>
      <c r="F29" s="17"/>
      <c r="G29" s="6"/>
      <c r="H29" s="7"/>
      <c r="I29" s="7"/>
      <c r="J29" s="7"/>
      <c r="K29" s="7"/>
      <c r="L29" s="7" t="s">
        <v>5</v>
      </c>
      <c r="M29" s="7"/>
    </row>
    <row r="30" spans="1:13" ht="16.5" customHeight="1" x14ac:dyDescent="0.15">
      <c r="A30" s="30"/>
      <c r="B30" s="11" t="s">
        <v>11</v>
      </c>
      <c r="C30" s="8">
        <v>245</v>
      </c>
      <c r="D30" s="8">
        <v>193</v>
      </c>
      <c r="E30" s="8">
        <v>438</v>
      </c>
      <c r="F30" s="17"/>
      <c r="G30" s="6"/>
      <c r="H30" s="7"/>
      <c r="I30" s="7"/>
      <c r="J30" s="7"/>
      <c r="K30" s="7"/>
      <c r="L30" s="7" t="s">
        <v>5</v>
      </c>
      <c r="M30" s="7"/>
    </row>
    <row r="31" spans="1:13" ht="16.5" customHeight="1" x14ac:dyDescent="0.15">
      <c r="A31" s="10" t="s">
        <v>22</v>
      </c>
      <c r="B31" s="11" t="s">
        <v>23</v>
      </c>
      <c r="C31" s="12">
        <v>26</v>
      </c>
      <c r="D31" s="12">
        <v>20</v>
      </c>
      <c r="E31" s="12">
        <v>46</v>
      </c>
      <c r="F31" s="17"/>
      <c r="G31" s="6"/>
      <c r="H31" s="7"/>
      <c r="I31" s="7"/>
      <c r="J31" s="16"/>
      <c r="K31" s="16"/>
      <c r="L31" s="16"/>
      <c r="M31" s="7"/>
    </row>
    <row r="32" spans="1:13" ht="16.5" customHeight="1" x14ac:dyDescent="0.15">
      <c r="A32" s="10" t="s">
        <v>25</v>
      </c>
      <c r="B32" s="11" t="s">
        <v>26</v>
      </c>
      <c r="C32" s="12">
        <v>73</v>
      </c>
      <c r="D32" s="12">
        <v>71</v>
      </c>
      <c r="E32" s="12">
        <v>144</v>
      </c>
      <c r="F32" s="17"/>
      <c r="G32" s="6"/>
      <c r="H32" s="7"/>
      <c r="I32" s="7"/>
      <c r="J32" s="13"/>
      <c r="K32" s="13"/>
      <c r="L32" s="13"/>
      <c r="M32" s="7"/>
    </row>
    <row r="33" spans="1:13" ht="16.5" customHeight="1" x14ac:dyDescent="0.15">
      <c r="A33" s="23" t="s">
        <v>38</v>
      </c>
      <c r="B33" s="11" t="s">
        <v>59</v>
      </c>
      <c r="C33" s="8">
        <v>98</v>
      </c>
      <c r="D33" s="8">
        <v>117</v>
      </c>
      <c r="E33" s="8">
        <v>215</v>
      </c>
      <c r="F33" s="17"/>
      <c r="G33" s="6"/>
      <c r="H33" s="7"/>
      <c r="I33" s="7"/>
      <c r="J33" s="6"/>
      <c r="K33" s="6"/>
      <c r="L33" s="6"/>
      <c r="M33" s="7"/>
    </row>
    <row r="34" spans="1:13" ht="16.5" customHeight="1" x14ac:dyDescent="0.15">
      <c r="A34" s="24"/>
      <c r="B34" s="11" t="s">
        <v>17</v>
      </c>
      <c r="C34" s="8">
        <v>52</v>
      </c>
      <c r="D34" s="8">
        <v>54</v>
      </c>
      <c r="E34" s="8">
        <v>106</v>
      </c>
      <c r="F34" s="17"/>
      <c r="G34" s="6"/>
      <c r="H34" s="7"/>
      <c r="I34" s="7"/>
      <c r="J34" s="6"/>
      <c r="K34" s="6"/>
      <c r="L34" s="6"/>
      <c r="M34" s="7"/>
    </row>
    <row r="35" spans="1:13" ht="16.5" customHeight="1" x14ac:dyDescent="0.15">
      <c r="A35" s="24"/>
      <c r="B35" s="11" t="s">
        <v>2</v>
      </c>
      <c r="C35" s="8">
        <v>23</v>
      </c>
      <c r="D35" s="8">
        <v>19</v>
      </c>
      <c r="E35" s="8">
        <v>42</v>
      </c>
      <c r="F35" s="17"/>
      <c r="G35" s="6"/>
      <c r="H35" s="7" t="s">
        <v>56</v>
      </c>
      <c r="I35" s="14"/>
      <c r="J35" s="6" t="s">
        <v>5</v>
      </c>
      <c r="K35" s="6" t="s">
        <v>5</v>
      </c>
      <c r="L35" s="6" t="s">
        <v>5</v>
      </c>
      <c r="M35" s="7"/>
    </row>
    <row r="36" spans="1:13" ht="16.5" customHeight="1" x14ac:dyDescent="0.15">
      <c r="A36" s="24"/>
      <c r="B36" s="11" t="s">
        <v>21</v>
      </c>
      <c r="C36" s="8">
        <v>13</v>
      </c>
      <c r="D36" s="8">
        <v>19</v>
      </c>
      <c r="E36" s="8">
        <v>32</v>
      </c>
      <c r="F36" s="17"/>
      <c r="G36" s="6"/>
      <c r="H36" s="7" t="s">
        <v>5</v>
      </c>
      <c r="I36" s="7"/>
      <c r="J36" s="6" t="s">
        <v>5</v>
      </c>
      <c r="K36" s="6" t="s">
        <v>5</v>
      </c>
      <c r="L36" s="6" t="s">
        <v>5</v>
      </c>
      <c r="M36" s="7"/>
    </row>
    <row r="37" spans="1:13" ht="16.5" customHeight="1" x14ac:dyDescent="0.15">
      <c r="A37" s="25"/>
      <c r="B37" s="11" t="s">
        <v>11</v>
      </c>
      <c r="C37" s="8">
        <v>186</v>
      </c>
      <c r="D37" s="8">
        <v>209</v>
      </c>
      <c r="E37" s="8">
        <v>395</v>
      </c>
      <c r="F37" s="17"/>
      <c r="G37" s="6"/>
      <c r="H37" s="7"/>
      <c r="I37" s="7"/>
      <c r="J37" s="7"/>
      <c r="K37" s="7"/>
      <c r="L37" s="7"/>
      <c r="M37" s="7"/>
    </row>
    <row r="38" spans="1:13" ht="16.5" customHeight="1" x14ac:dyDescent="0.15">
      <c r="A38" s="30" t="s">
        <v>42</v>
      </c>
      <c r="B38" s="11" t="s">
        <v>43</v>
      </c>
      <c r="C38" s="8">
        <v>61</v>
      </c>
      <c r="D38" s="8">
        <v>60</v>
      </c>
      <c r="E38" s="8">
        <v>121</v>
      </c>
      <c r="F38" s="17"/>
      <c r="G38" s="6"/>
      <c r="H38" s="7" t="s">
        <v>5</v>
      </c>
      <c r="I38" s="7"/>
      <c r="J38" s="7"/>
      <c r="K38" s="7"/>
      <c r="L38" s="6" t="s">
        <v>5</v>
      </c>
      <c r="M38" s="7"/>
    </row>
    <row r="39" spans="1:13" ht="16.5" customHeight="1" x14ac:dyDescent="0.15">
      <c r="A39" s="30"/>
      <c r="B39" s="11" t="s">
        <v>32</v>
      </c>
      <c r="C39" s="8">
        <v>25</v>
      </c>
      <c r="D39" s="8">
        <v>30</v>
      </c>
      <c r="E39" s="8">
        <v>55</v>
      </c>
      <c r="F39" s="17"/>
      <c r="G39" s="6"/>
      <c r="H39" s="7"/>
      <c r="I39" s="7"/>
      <c r="J39" s="7"/>
      <c r="K39" s="7"/>
      <c r="L39" s="7"/>
      <c r="M39" s="7"/>
    </row>
    <row r="40" spans="1:13" ht="16.5" customHeight="1" x14ac:dyDescent="0.15">
      <c r="A40" s="30"/>
      <c r="B40" s="11" t="s">
        <v>45</v>
      </c>
      <c r="C40" s="8">
        <v>33</v>
      </c>
      <c r="D40" s="8">
        <v>36</v>
      </c>
      <c r="E40" s="8">
        <v>69</v>
      </c>
      <c r="F40" s="17"/>
      <c r="G40" s="6"/>
      <c r="H40" s="7"/>
      <c r="I40" s="7"/>
      <c r="J40" s="7"/>
      <c r="K40" s="7"/>
      <c r="L40" s="15" t="s">
        <v>5</v>
      </c>
      <c r="M40" s="7"/>
    </row>
    <row r="41" spans="1:13" ht="16.5" customHeight="1" x14ac:dyDescent="0.15">
      <c r="A41" s="30"/>
      <c r="B41" s="11" t="s">
        <v>46</v>
      </c>
      <c r="C41" s="8">
        <v>91</v>
      </c>
      <c r="D41" s="8">
        <v>103</v>
      </c>
      <c r="E41" s="8">
        <v>194</v>
      </c>
      <c r="F41" s="17"/>
      <c r="G41" s="6"/>
      <c r="H41" s="7"/>
      <c r="I41" s="7"/>
      <c r="J41" s="7"/>
      <c r="K41" s="7"/>
      <c r="L41" s="15" t="s">
        <v>5</v>
      </c>
      <c r="M41" s="7"/>
    </row>
    <row r="42" spans="1:13" ht="16.5" customHeight="1" x14ac:dyDescent="0.15">
      <c r="A42" s="30"/>
      <c r="B42" s="11" t="s">
        <v>11</v>
      </c>
      <c r="C42" s="8">
        <v>210</v>
      </c>
      <c r="D42" s="8">
        <v>229</v>
      </c>
      <c r="E42" s="8">
        <v>439</v>
      </c>
      <c r="F42" s="17"/>
      <c r="G42" s="7"/>
      <c r="H42" s="7"/>
      <c r="I42" s="7"/>
      <c r="J42" s="7"/>
      <c r="K42" s="7"/>
      <c r="L42" s="7" t="s">
        <v>5</v>
      </c>
      <c r="M42" s="7"/>
    </row>
    <row r="43" spans="1:13" ht="16.5" customHeight="1" x14ac:dyDescent="0.15">
      <c r="A43" s="10" t="s">
        <v>47</v>
      </c>
      <c r="B43" s="11" t="s">
        <v>44</v>
      </c>
      <c r="C43" s="12">
        <v>69</v>
      </c>
      <c r="D43" s="12">
        <v>67</v>
      </c>
      <c r="E43" s="12">
        <v>136</v>
      </c>
      <c r="F43" s="17"/>
      <c r="G43" s="7"/>
      <c r="H43" s="7"/>
      <c r="I43" s="7"/>
      <c r="J43" s="7"/>
      <c r="K43" s="7"/>
      <c r="L43" s="7" t="s">
        <v>5</v>
      </c>
      <c r="M43" s="7"/>
    </row>
    <row r="44" spans="1:13" ht="16.5" customHeight="1" x14ac:dyDescent="0.15">
      <c r="A44" s="27" t="s">
        <v>27</v>
      </c>
      <c r="B44" s="27"/>
      <c r="C44" s="8">
        <v>809</v>
      </c>
      <c r="D44" s="8">
        <v>789</v>
      </c>
      <c r="E44" s="8">
        <v>1598</v>
      </c>
      <c r="F44" s="17"/>
      <c r="G44" s="7"/>
      <c r="H44" s="7"/>
      <c r="I44" s="7"/>
      <c r="J44" s="7"/>
      <c r="K44" s="7"/>
      <c r="L44" s="7"/>
      <c r="M44" s="7"/>
    </row>
    <row r="45" spans="1:13" ht="16.5" customHeight="1" x14ac:dyDescent="0.15">
      <c r="A45" s="27" t="s">
        <v>69</v>
      </c>
      <c r="B45" s="27"/>
      <c r="C45" s="8">
        <v>3030</v>
      </c>
      <c r="D45" s="8">
        <v>2799</v>
      </c>
      <c r="E45" s="8">
        <v>5829</v>
      </c>
      <c r="F45" s="17"/>
      <c r="G45" s="7"/>
      <c r="H45" s="7"/>
      <c r="I45" s="7"/>
      <c r="J45" s="7"/>
      <c r="K45" s="7"/>
      <c r="L45" s="7"/>
      <c r="M45" s="7"/>
    </row>
    <row r="46" spans="1:13" ht="16.5" customHeight="1" x14ac:dyDescent="0.15">
      <c r="L46" s="4"/>
    </row>
    <row r="47" spans="1:13" ht="13.2" x14ac:dyDescent="0.15">
      <c r="A47" s="19" t="s">
        <v>60</v>
      </c>
      <c r="B47" s="22"/>
      <c r="C47" s="38" t="s">
        <v>73</v>
      </c>
      <c r="D47" s="39"/>
      <c r="E47" s="40"/>
      <c r="L47" s="4"/>
    </row>
    <row r="48" spans="1:13" ht="16.5" customHeight="1" x14ac:dyDescent="0.15">
      <c r="A48" s="20"/>
      <c r="B48" s="26"/>
      <c r="C48" s="2" t="s">
        <v>61</v>
      </c>
      <c r="D48" s="2" t="s">
        <v>62</v>
      </c>
      <c r="E48" s="2" t="s">
        <v>63</v>
      </c>
      <c r="F48" s="4"/>
      <c r="G48" s="4"/>
      <c r="H48" s="4"/>
      <c r="I48" s="4"/>
      <c r="J48" s="4"/>
      <c r="K48" s="4"/>
      <c r="L48" s="4"/>
    </row>
    <row r="49" spans="1:12" ht="16.5" customHeight="1" x14ac:dyDescent="0.15">
      <c r="A49" s="18" t="s">
        <v>65</v>
      </c>
      <c r="B49" s="21"/>
      <c r="C49" s="9">
        <f>C11</f>
        <v>3115</v>
      </c>
      <c r="D49" s="9">
        <f t="shared" ref="D49:E49" si="0">D11</f>
        <v>3081</v>
      </c>
      <c r="E49" s="9">
        <f t="shared" si="0"/>
        <v>6196</v>
      </c>
      <c r="F49" s="4"/>
      <c r="G49" s="4"/>
      <c r="H49" s="4"/>
      <c r="I49" s="4"/>
      <c r="J49" s="4"/>
      <c r="K49" s="4"/>
      <c r="L49" s="4"/>
    </row>
    <row r="50" spans="1:12" ht="16.5" customHeight="1" x14ac:dyDescent="0.15">
      <c r="A50" s="18" t="s">
        <v>66</v>
      </c>
      <c r="B50" s="21"/>
      <c r="C50" s="9">
        <f>C45</f>
        <v>3030</v>
      </c>
      <c r="D50" s="9">
        <f t="shared" ref="D50:E50" si="1">D45</f>
        <v>2799</v>
      </c>
      <c r="E50" s="9">
        <f t="shared" si="1"/>
        <v>5829</v>
      </c>
      <c r="F50" s="4"/>
      <c r="G50" s="4"/>
    </row>
    <row r="51" spans="1:12" ht="16.5" customHeight="1" x14ac:dyDescent="0.15">
      <c r="A51" s="18" t="s">
        <v>67</v>
      </c>
      <c r="B51" s="21"/>
      <c r="C51" s="9">
        <f>J16</f>
        <v>3746</v>
      </c>
      <c r="D51" s="9">
        <f t="shared" ref="D51:E51" si="2">K16</f>
        <v>3346</v>
      </c>
      <c r="E51" s="9">
        <f t="shared" si="2"/>
        <v>7092</v>
      </c>
      <c r="F51" s="4"/>
      <c r="G51" s="4"/>
    </row>
    <row r="52" spans="1:12" ht="16.5" customHeight="1" x14ac:dyDescent="0.15">
      <c r="A52" s="18" t="s">
        <v>0</v>
      </c>
      <c r="B52" s="21"/>
      <c r="C52" s="3">
        <f>SUM(C49:C51)</f>
        <v>9891</v>
      </c>
      <c r="D52" s="3">
        <f t="shared" ref="D52:E52" si="3">SUM(D49:D51)</f>
        <v>9226</v>
      </c>
      <c r="E52" s="3">
        <f t="shared" si="3"/>
        <v>19117</v>
      </c>
    </row>
    <row r="53" spans="1:12" ht="16.5" customHeight="1" x14ac:dyDescent="0.15">
      <c r="B53" s="4"/>
      <c r="C53" s="4"/>
      <c r="D53" s="4"/>
      <c r="E53" s="4"/>
    </row>
    <row r="54" spans="1:12" ht="16.5" customHeight="1" x14ac:dyDescent="0.15">
      <c r="B54" s="4"/>
      <c r="C54" s="4"/>
      <c r="D54" s="4"/>
      <c r="E54" s="4"/>
    </row>
  </sheetData>
  <mergeCells count="45">
    <mergeCell ref="K1:M1"/>
    <mergeCell ref="A2:M3"/>
    <mergeCell ref="A4:B4"/>
    <mergeCell ref="C4:E5"/>
    <mergeCell ref="H4:I4"/>
    <mergeCell ref="J4:L5"/>
    <mergeCell ref="A5:B5"/>
    <mergeCell ref="H5:I5"/>
    <mergeCell ref="A6:B6"/>
    <mergeCell ref="H6:I6"/>
    <mergeCell ref="A7:B7"/>
    <mergeCell ref="H7:I7"/>
    <mergeCell ref="A8:A10"/>
    <mergeCell ref="H8:I8"/>
    <mergeCell ref="H9:I9"/>
    <mergeCell ref="H10:I10"/>
    <mergeCell ref="A22:B22"/>
    <mergeCell ref="A11:B11"/>
    <mergeCell ref="H11:I11"/>
    <mergeCell ref="A14:B14"/>
    <mergeCell ref="C14:E15"/>
    <mergeCell ref="A15:B15"/>
    <mergeCell ref="H15:I15"/>
    <mergeCell ref="A16:B16"/>
    <mergeCell ref="H16:I16"/>
    <mergeCell ref="A17:B17"/>
    <mergeCell ref="A18:B18"/>
    <mergeCell ref="A19:B19"/>
    <mergeCell ref="A20:B20"/>
    <mergeCell ref="A21:B21"/>
    <mergeCell ref="A38:A42"/>
    <mergeCell ref="A44:B44"/>
    <mergeCell ref="A45:B45"/>
    <mergeCell ref="A23:B23"/>
    <mergeCell ref="A24:B24"/>
    <mergeCell ref="A25:B25"/>
    <mergeCell ref="A26:B26"/>
    <mergeCell ref="A27:A30"/>
    <mergeCell ref="A33:A37"/>
    <mergeCell ref="A52:B52"/>
    <mergeCell ref="A47:B48"/>
    <mergeCell ref="C47:E47"/>
    <mergeCell ref="A49:B49"/>
    <mergeCell ref="A50:B50"/>
    <mergeCell ref="A51:B51"/>
  </mergeCells>
  <phoneticPr fontId="4"/>
  <printOptions horizontalCentered="1"/>
  <pageMargins left="0.59055118110236227" right="0.39370078740157483" top="0.98425196850393704" bottom="0.98425196850393704" header="0.62992125984251968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別紙1-2</vt:lpstr>
      <vt:lpstr>'別紙1-2'!Print_Area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平成16年参議院議員通常選挙結果調</dc:title>
  <dc:creator>寺村　昌士(012186)</dc:creator>
  <cp:lastModifiedBy>砂子田 千紘</cp:lastModifiedBy>
  <cp:lastPrinted>2026-01-26T00:33:47Z</cp:lastPrinted>
  <dcterms:created xsi:type="dcterms:W3CDTF">1999-03-12T07:03:19Z</dcterms:created>
  <dcterms:modified xsi:type="dcterms:W3CDTF">2026-01-26T12:13:08Z</dcterms:modified>
</cp:coreProperties>
</file>